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5490" windowWidth="194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2" i="1" l="1"/>
  <c r="I12" i="1" s="1"/>
  <c r="H11" i="1" l="1"/>
  <c r="I11" i="1" s="1"/>
  <c r="H13" i="1" l="1"/>
  <c r="I13" i="1" s="1"/>
  <c r="H10" i="1" l="1"/>
  <c r="H14" i="1" s="1"/>
  <c r="H15" i="1" l="1"/>
  <c r="I10" i="1"/>
  <c r="I14" i="1" s="1"/>
</calcChain>
</file>

<file path=xl/sharedStrings.xml><?xml version="1.0" encoding="utf-8"?>
<sst xmlns="http://schemas.openxmlformats.org/spreadsheetml/2006/main" count="37" uniqueCount="35">
  <si>
    <t>Цена с НДС  в рублях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</si>
  <si>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</si>
  <si>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</si>
  <si>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</si>
  <si>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</si>
  <si>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</si>
  <si>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</si>
  <si>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</si>
  <si>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</si>
  <si>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</si>
  <si>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</si>
  <si>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</si>
  <si>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</si>
  <si>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</si>
  <si>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Инициатор закупки</t>
  </si>
  <si>
    <t>Сумма с НДС в руб.</t>
  </si>
  <si>
    <t>Срок поставки</t>
  </si>
  <si>
    <t>ед. измер</t>
  </si>
  <si>
    <t>Сумма ,без НДС в руб.</t>
  </si>
  <si>
    <t>№ п/п</t>
  </si>
  <si>
    <t xml:space="preserve">Описание  (требования) </t>
  </si>
  <si>
    <t xml:space="preserve"> 1 ноября 2013г.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</si>
  <si>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</si>
  <si>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Трансивер SFP-GE-BX-1310-10-SC</t>
  </si>
  <si>
    <t>Трансивер SFP-GE-BX-1550-10-SC</t>
  </si>
  <si>
    <t>Трансивер SFP-GE-BX-1310-40-SC</t>
  </si>
  <si>
    <t>Трансивер SFP-GE-BX-1550-40-SC</t>
  </si>
  <si>
    <t>SFP трансивер, 1 Gbps, WDM, 1310/1550нм, разъем SC/UPC, до 40 км</t>
  </si>
  <si>
    <t>SFP трансивер, 1 Gbps, WDM, 1550/1310нм, разъем SC/UPC, до 40 км</t>
  </si>
  <si>
    <t>SFP трансивер, 1 Gbps, WDM, 1310/1550нм, разъем SC/UPC, до 10 км</t>
  </si>
  <si>
    <t>SFP трансивер, 1 Gbps, WDM, 1550/1310нм, разъем SC/UPC, до 10 км</t>
  </si>
  <si>
    <t xml:space="preserve">Лот SFP модули </t>
  </si>
  <si>
    <t>Начальник отдела развития  Тимофеев И.А. 8-901-8173579, 8-347-2215478</t>
  </si>
  <si>
    <t xml:space="preserve">Приложение №1 к Извещению </t>
  </si>
  <si>
    <t xml:space="preserve">Предельная стомость лота составляет  1 153 096 рублей (с учетом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</si>
</sst>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0"/>
  <sheetViews>
    <sheetView tabSelected="1" zoomScale="85" zoomScaleNormal="85" workbookViewId="0">
      <selection activeCell="D19" sqref="D19:J19"/>
    </sheetView>
  </sheetViews>
  <sheetFormatPr defaultRowHeight="12.75" x14ac:dyDescent="0.2"/>
  <cols>
    <col min="1" max="1" width="6.28515625" style="1" customWidth="1"/>
    <col min="2" max="2" width="5.140625" style="1" customWidth="1"/>
    <col min="3" max="3" width="38" style="1" customWidth="1"/>
    <col min="4" max="4" width="73.42578125" style="1" customWidth="1"/>
    <col min="5" max="5" width="8.140625" style="1" customWidth="1"/>
    <col min="6" max="6" width="13.42578125" style="1" customWidth="1"/>
    <col min="7" max="7" width="14" style="1" customWidth="1"/>
    <col min="8" max="9" width="18.28515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0" ht="5.25" customHeight="1" x14ac:dyDescent="0.2"/>
    <row r="2" spans="2:10" ht="5.25" customHeight="1" x14ac:dyDescent="0.2"/>
    <row r="3" spans="2:10" ht="21" customHeight="1" x14ac:dyDescent="0.2">
      <c r="H3" s="48" t="s">
        <v>33</v>
      </c>
      <c r="I3" s="48"/>
      <c r="J3" s="48"/>
    </row>
    <row r="4" spans="2:10" ht="23.25" x14ac:dyDescent="0.35">
      <c r="C4" s="56" t="s">
        <v>31</v>
      </c>
      <c r="D4" s="56"/>
      <c r="E4" s="56"/>
      <c r="F4" s="56"/>
      <c r="G4" s="56"/>
      <c r="H4" s="47"/>
      <c r="I4" s="47"/>
      <c r="J4" s="47"/>
    </row>
    <row r="5" spans="2:10" ht="23.25" x14ac:dyDescent="0.35">
      <c r="C5" s="23"/>
      <c r="D5" s="23"/>
      <c r="E5" s="23"/>
      <c r="F5" s="23"/>
      <c r="G5" s="23"/>
    </row>
    <row r="6" spans="2:10" ht="20.25" x14ac:dyDescent="0.3">
      <c r="B6" s="54"/>
      <c r="C6" s="54"/>
      <c r="D6" s="54"/>
      <c r="E6" s="54"/>
      <c r="F6" s="54"/>
      <c r="G6" s="55"/>
      <c r="H6" s="55"/>
      <c r="I6" s="32"/>
    </row>
    <row r="7" spans="2:10" ht="34.5" customHeight="1" x14ac:dyDescent="0.2">
      <c r="B7" s="49" t="s">
        <v>19</v>
      </c>
      <c r="C7" s="57" t="s">
        <v>2</v>
      </c>
      <c r="D7" s="58"/>
      <c r="E7" s="59"/>
      <c r="F7" s="49" t="s">
        <v>3</v>
      </c>
      <c r="G7" s="60" t="s">
        <v>0</v>
      </c>
      <c r="H7" s="60" t="s">
        <v>15</v>
      </c>
      <c r="I7" s="60" t="s">
        <v>18</v>
      </c>
      <c r="J7" s="49" t="s">
        <v>4</v>
      </c>
    </row>
    <row r="8" spans="2:10" ht="84.75" customHeight="1" x14ac:dyDescent="0.2">
      <c r="B8" s="50"/>
      <c r="C8" s="4" t="s">
        <v>1</v>
      </c>
      <c r="D8" s="20" t="s">
        <v>20</v>
      </c>
      <c r="E8" s="21" t="s">
        <v>17</v>
      </c>
      <c r="F8" s="50"/>
      <c r="G8" s="60"/>
      <c r="H8" s="60"/>
      <c r="I8" s="60"/>
      <c r="J8" s="50"/>
    </row>
    <row r="9" spans="2:10" ht="14.25" customHeight="1" x14ac:dyDescent="0.25">
      <c r="B9" s="51"/>
      <c r="C9" s="52"/>
      <c r="D9" s="52"/>
      <c r="E9" s="52"/>
      <c r="F9" s="52"/>
      <c r="G9" s="53"/>
      <c r="H9" s="53"/>
      <c r="I9" s="31"/>
      <c r="J9" s="5"/>
    </row>
    <row r="10" spans="2:10" ht="15.75" x14ac:dyDescent="0.2">
      <c r="B10" s="4">
        <v>1</v>
      </c>
      <c r="C10" s="24" t="s">
        <v>23</v>
      </c>
      <c r="D10" s="37" t="s">
        <v>29</v>
      </c>
      <c r="E10" s="4" t="s">
        <v>6</v>
      </c>
      <c r="F10" s="13">
        <v>600</v>
      </c>
      <c r="G10" s="34">
        <v>850.78</v>
      </c>
      <c r="H10" s="16">
        <f>F10*G10</f>
        <v>510468</v>
      </c>
      <c r="I10" s="16">
        <f>H10/1.18</f>
        <v>432600</v>
      </c>
      <c r="J10" s="30"/>
    </row>
    <row r="11" spans="2:10" ht="15.75" x14ac:dyDescent="0.2">
      <c r="B11" s="4">
        <v>2</v>
      </c>
      <c r="C11" s="24" t="s">
        <v>24</v>
      </c>
      <c r="D11" s="37" t="s">
        <v>30</v>
      </c>
      <c r="E11" s="4" t="s">
        <v>6</v>
      </c>
      <c r="F11" s="13">
        <v>600</v>
      </c>
      <c r="G11" s="34">
        <v>850.78</v>
      </c>
      <c r="H11" s="16">
        <f>F11*G11</f>
        <v>510468</v>
      </c>
      <c r="I11" s="16">
        <f>H11/1.18</f>
        <v>432600</v>
      </c>
      <c r="J11" s="36"/>
    </row>
    <row r="12" spans="2:10" ht="15.75" x14ac:dyDescent="0.2">
      <c r="B12" s="4">
        <v>3</v>
      </c>
      <c r="C12" s="24" t="s">
        <v>25</v>
      </c>
      <c r="D12" s="37" t="s">
        <v>27</v>
      </c>
      <c r="E12" s="4"/>
      <c r="F12" s="13">
        <v>20</v>
      </c>
      <c r="G12" s="34">
        <v>3304</v>
      </c>
      <c r="H12" s="16">
        <f>F12*G12</f>
        <v>66080</v>
      </c>
      <c r="I12" s="16">
        <f>H12/1.18</f>
        <v>56000</v>
      </c>
      <c r="J12" s="38"/>
    </row>
    <row r="13" spans="2:10" ht="15.75" x14ac:dyDescent="0.2">
      <c r="B13" s="4">
        <v>4</v>
      </c>
      <c r="C13" s="24" t="s">
        <v>26</v>
      </c>
      <c r="D13" s="37" t="s">
        <v>28</v>
      </c>
      <c r="E13" s="4" t="s">
        <v>6</v>
      </c>
      <c r="F13" s="13">
        <v>20</v>
      </c>
      <c r="G13" s="34">
        <v>3304</v>
      </c>
      <c r="H13" s="16">
        <f>F13*G13</f>
        <v>66080</v>
      </c>
      <c r="I13" s="16">
        <f>H13/1.18</f>
        <v>56000</v>
      </c>
      <c r="J13" s="35"/>
    </row>
    <row r="14" spans="2:10" ht="21" customHeight="1" x14ac:dyDescent="0.25">
      <c r="B14" s="6"/>
      <c r="C14" s="7"/>
      <c r="D14" s="8"/>
      <c r="E14" s="8"/>
      <c r="F14" s="8"/>
      <c r="G14" s="17" t="s">
        <v>5</v>
      </c>
      <c r="H14" s="18">
        <f>SUM(H10:H13)</f>
        <v>1153096</v>
      </c>
      <c r="I14" s="33">
        <f>SUM(I10:I13)</f>
        <v>977200</v>
      </c>
      <c r="J14" s="5"/>
    </row>
    <row r="15" spans="2:10" ht="31.5" x14ac:dyDescent="0.25">
      <c r="B15" s="9"/>
      <c r="C15" s="10"/>
      <c r="D15" s="10"/>
      <c r="E15" s="10"/>
      <c r="F15" s="10"/>
      <c r="G15" s="11" t="s">
        <v>7</v>
      </c>
      <c r="H15" s="12">
        <f>H14-(H14/1.18)</f>
        <v>175896</v>
      </c>
      <c r="I15" s="34"/>
      <c r="J15" s="5"/>
    </row>
    <row r="16" spans="2:10" ht="31.5" customHeight="1" x14ac:dyDescent="0.2">
      <c r="B16" s="39" t="s">
        <v>34</v>
      </c>
      <c r="C16" s="46"/>
      <c r="D16" s="40"/>
      <c r="E16" s="22"/>
      <c r="F16" s="22"/>
      <c r="G16" s="22"/>
      <c r="H16" s="22"/>
      <c r="I16" s="27"/>
      <c r="J16" s="27"/>
    </row>
    <row r="17" spans="2:15" ht="31.5" customHeight="1" x14ac:dyDescent="0.2">
      <c r="B17" s="43" t="s">
        <v>8</v>
      </c>
      <c r="C17" s="43"/>
      <c r="D17" s="43"/>
      <c r="E17" s="43"/>
      <c r="F17" s="43"/>
      <c r="G17" s="43"/>
      <c r="H17" s="43"/>
      <c r="I17" s="43"/>
      <c r="J17" s="43"/>
    </row>
    <row r="18" spans="2:15" ht="31.5" customHeight="1" x14ac:dyDescent="0.2">
      <c r="B18" s="39" t="s">
        <v>16</v>
      </c>
      <c r="C18" s="40"/>
      <c r="D18" s="19" t="s">
        <v>21</v>
      </c>
      <c r="E18" s="19"/>
      <c r="F18" s="19"/>
      <c r="G18" s="19"/>
      <c r="H18" s="19"/>
      <c r="I18" s="28"/>
      <c r="J18" s="29"/>
    </row>
    <row r="19" spans="2:15" ht="33" customHeight="1" x14ac:dyDescent="0.2">
      <c r="B19" s="15" t="s">
        <v>9</v>
      </c>
      <c r="C19" s="14"/>
      <c r="D19" s="41" t="s">
        <v>11</v>
      </c>
      <c r="E19" s="41"/>
      <c r="F19" s="41"/>
      <c r="G19" s="41"/>
      <c r="H19" s="41"/>
      <c r="I19" s="41"/>
      <c r="J19" s="42"/>
      <c r="K19" s="2"/>
      <c r="L19" s="2"/>
      <c r="M19" s="2"/>
      <c r="N19" s="2"/>
      <c r="O19" s="2"/>
    </row>
    <row r="20" spans="2:15" ht="101.25" customHeight="1" x14ac:dyDescent="0.2">
      <c r="B20" s="43" t="s">
        <v>10</v>
      </c>
      <c r="C20" s="43"/>
      <c r="D20" s="44" t="s">
        <v>22</v>
      </c>
      <c r="E20" s="44"/>
      <c r="F20" s="44"/>
      <c r="G20" s="44"/>
      <c r="H20" s="44"/>
      <c r="I20" s="44"/>
      <c r="J20" s="45"/>
      <c r="K20" s="3"/>
      <c r="L20" s="3"/>
      <c r="M20" s="3"/>
      <c r="N20" s="3"/>
      <c r="O20" s="3"/>
    </row>
    <row r="21" spans="2:15" ht="24" customHeight="1" x14ac:dyDescent="0.2">
      <c r="B21" s="43" t="s">
        <v>14</v>
      </c>
      <c r="C21" s="43"/>
      <c r="D21" s="41" t="s">
        <v>32</v>
      </c>
      <c r="E21" s="41"/>
      <c r="F21" s="41"/>
      <c r="G21" s="41"/>
      <c r="H21" s="41"/>
      <c r="I21" s="41"/>
      <c r="J21" s="42"/>
      <c r="K21" s="3"/>
      <c r="L21" s="3"/>
      <c r="M21" s="3"/>
      <c r="N21" s="3"/>
      <c r="O21" s="3"/>
    </row>
    <row r="22" spans="2:15" ht="41.25" customHeight="1" x14ac:dyDescent="0.2">
      <c r="B22" s="43" t="s">
        <v>12</v>
      </c>
      <c r="C22" s="43"/>
      <c r="D22" s="41" t="s">
        <v>13</v>
      </c>
      <c r="E22" s="41"/>
      <c r="F22" s="41"/>
      <c r="G22" s="41"/>
      <c r="H22" s="41"/>
      <c r="I22" s="41"/>
      <c r="J22" s="42"/>
    </row>
    <row r="24" spans="2:15" ht="15" customHeight="1" x14ac:dyDescent="0.2"/>
    <row r="25" spans="2:15" x14ac:dyDescent="0.2">
      <c r="H25" s="25"/>
      <c r="I25" s="25"/>
    </row>
    <row r="26" spans="2:15" x14ac:dyDescent="0.2">
      <c r="H26" s="25"/>
      <c r="I26" s="25"/>
      <c r="J26" s="26"/>
    </row>
    <row r="27" spans="2:15" x14ac:dyDescent="0.2">
      <c r="H27" s="25"/>
      <c r="I27" s="25"/>
    </row>
    <row r="28" spans="2:15" x14ac:dyDescent="0.2">
      <c r="H28" s="25"/>
      <c r="I28" s="25"/>
      <c r="J28" s="26"/>
    </row>
    <row r="29" spans="2:15" x14ac:dyDescent="0.2">
      <c r="H29" s="25"/>
      <c r="I29" s="25"/>
    </row>
    <row r="30" spans="2:15" x14ac:dyDescent="0.2">
      <c r="H30" s="25"/>
      <c r="I30" s="25"/>
    </row>
  </sheetData>
  <mergeCells count="23">
    <mergeCell ref="B17:J17"/>
    <mergeCell ref="B16:D16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  <mergeCell ref="B18:C18"/>
    <mergeCell ref="D22:J22"/>
    <mergeCell ref="D21:J21"/>
    <mergeCell ref="B22:C22"/>
    <mergeCell ref="B21:C21"/>
    <mergeCell ref="B20:C20"/>
    <mergeCell ref="D20:J20"/>
    <mergeCell ref="D19:J19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2013-08-30T04:37:10Z</cp:lastPrinted>
  <dcterms:created xsi:type="dcterms:W3CDTF">2012-03-05T06:34:36Z</dcterms:created>
  <dcterms:modified xsi:type="dcterms:W3CDTF">2013-09-10T03:26:32Z</dcterms:modified>
</cp:coreProperties>
</file>